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nduan" sheetId="1" state="visible" r:id="rId3"/>
    <sheet name="Penyata Terimaan dan Bayaran" sheetId="2" state="visible" r:id="rId4"/>
    <sheet name="Penyesuaian Bank" sheetId="3" state="visible" r:id="rId5"/>
    <sheet name="Contoh Lengkap" sheetId="4" state="visible" r:id="rId6"/>
    <sheet name="Senarai Semak Audit"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<sst xmlns="http://schemas.openxmlformats.org/spreadsheetml/2006/main" count="140" uniqueCount="97">
  <si>
    <t xml:space="preserve">Template Penyata Kewangan Sekolah KAFA</t>
  </si>
  <si>
    <t xml:space="preserve">Disediakan oleh Yuran.my</t>
  </si>
  <si>
    <t xml:space="preserve">Cara guna</t>
  </si>
  <si>
    <t xml:space="preserve">1.  Buka helaian 'Penyata Terimaan dan Bayaran'. Isi hanya sel berlatar kuning.</t>
  </si>
  <si>
    <t xml:space="preserve">2.  Buka helaian 'Penyesuaian Bank'. Isi baki penyata bank, cek belum dikemukakan dan kutipan belum masuk bank.</t>
  </si>
  <si>
    <t xml:space="preserve">3.  Semak baris 'Semakan' di helaian Penyesuaian Bank. Ia mesti membaca SEPADAN sebelum penyata dihantar.</t>
  </si>
  <si>
    <t xml:space="preserve">4.  Helaian 'Contoh Lengkap' menunjukkan set penyata yang sudah diisi untuk sebuah sekolah 180 murid. Jangan padam; guna sebagai rujukan.</t>
  </si>
  <si>
    <t xml:space="preserve">5.  Helaian 'Senarai Semak Audit' disemak sebelum juruaudit datang.</t>
  </si>
  <si>
    <t xml:space="preserve">Petunjuk warna</t>
  </si>
  <si>
    <t xml:space="preserve">Sel berlatar kuning  =  isi sendiri</t>
  </si>
  <si>
    <t xml:space="preserve">Sel putih tanpa latar  =  formula, jangan ubah</t>
  </si>
  <si>
    <t xml:space="preserve">Apa yang template ini tidak buat</t>
  </si>
  <si>
    <t xml:space="preserve">Template ini menyusun angka yang anda sudah ada. Ia tidak merekod bayaran setiap murid, tidak menjana resit, dan tidak mengesan tunggakan. Kerja itu berlaku sebelum penyata disediakan, dan itulah bahagian yang paling memakan masa.</t>
  </si>
  <si>
    <t xml:space="preserve">Rujukan peraturan</t>
  </si>
  <si>
    <t xml:space="preserve">Format dan tempoh penyata dalam template ini mengikut Garis Panduan Pengurusan Kewangan, Perolehan dan Aset Masjid dan Surau Negeri Selangor. Sekolah KAFA di negeri lain hendaklah merujuk garis panduan Jabatan Agama Islam negeri masing-masing sebelum menggunakan format ini.</t>
  </si>
  <si>
    <t xml:space="preserve">Yuran.my  |  yuran.my  |  VHA Cognitive (M) Sdn Bhd</t>
  </si>
  <si>
    <t xml:space="preserve">Penyata Terimaan dan Bayaran</t>
  </si>
  <si>
    <t xml:space="preserve">Nama sekolah</t>
  </si>
  <si>
    <t xml:space="preserve">Tempoh penyata</t>
  </si>
  <si>
    <t xml:space="preserve">Disediakan oleh</t>
  </si>
  <si>
    <t xml:space="preserve">BUTIRAN</t>
  </si>
  <si>
    <t xml:space="preserve">RM</t>
  </si>
  <si>
    <t xml:space="preserve">Baki bawa ke hadapan</t>
  </si>
  <si>
    <t xml:space="preserve">TERIMAAN</t>
  </si>
  <si>
    <t xml:space="preserve">Yuran bulanan murid</t>
  </si>
  <si>
    <t xml:space="preserve">Yuran peperiksaan</t>
  </si>
  <si>
    <t xml:space="preserve">Yuran buku dan bahan</t>
  </si>
  <si>
    <t xml:space="preserve">Yuran aktiviti</t>
  </si>
  <si>
    <t xml:space="preserve">Sumbangan dan derma</t>
  </si>
  <si>
    <t xml:space="preserve">Peruntukan diterima</t>
  </si>
  <si>
    <t xml:space="preserve">Lain-lain terimaan</t>
  </si>
  <si>
    <t xml:space="preserve">Jumlah terimaan</t>
  </si>
  <si>
    <t xml:space="preserve">BAYARAN</t>
  </si>
  <si>
    <t xml:space="preserve">Elaun guru</t>
  </si>
  <si>
    <t xml:space="preserve">Bahan pengajaran dan buku</t>
  </si>
  <si>
    <t xml:space="preserve">Utiliti dan penyelenggaraan</t>
  </si>
  <si>
    <t xml:space="preserve">Aktiviti dan peperiksaan</t>
  </si>
  <si>
    <t xml:space="preserve">Pentadbiran dan alat tulis</t>
  </si>
  <si>
    <t xml:space="preserve">Sewa dan insurans</t>
  </si>
  <si>
    <t xml:space="preserve">Lain-lain bayaran</t>
  </si>
  <si>
    <t xml:space="preserve">Jumlah bayaran</t>
  </si>
  <si>
    <t xml:space="preserve">Baki hantar ke hadapan</t>
  </si>
  <si>
    <t xml:space="preserve">Baki hantar ke hadapan mesti sepadan dengan baki buku tunai di helaian Penyesuaian Bank.</t>
  </si>
  <si>
    <t xml:space="preserve">Disahkan oleh (Bendahari): ____________________</t>
  </si>
  <si>
    <t xml:space="preserve">Disemak oleh (Pengerusi / Nazir): ____________________</t>
  </si>
  <si>
    <t xml:space="preserve">Tarikh: ____________________</t>
  </si>
  <si>
    <t xml:space="preserve">Penyesuaian Bank</t>
  </si>
  <si>
    <t xml:space="preserve">Pada tarikh</t>
  </si>
  <si>
    <t xml:space="preserve">Baki mengikut penyata bank</t>
  </si>
  <si>
    <t xml:space="preserve">TOLAK: CEK BELUM DIKEMUKAKAN</t>
  </si>
  <si>
    <t xml:space="preserve">No. cek / butiran</t>
  </si>
  <si>
    <t xml:space="preserve">Jumlah cek belum dikemukakan</t>
  </si>
  <si>
    <t xml:space="preserve">TAMBAH: KUTIPAN BELUM MASUK BANK</t>
  </si>
  <si>
    <t xml:space="preserve">Butiran kutipan</t>
  </si>
  <si>
    <t xml:space="preserve">Jumlah kutipan belum masuk bank</t>
  </si>
  <si>
    <t xml:space="preserve">Baki mengikut buku tunai</t>
  </si>
  <si>
    <t xml:space="preserve">Baki hantar ke hadapan dalam penyata</t>
  </si>
  <si>
    <t xml:space="preserve">Semakan</t>
  </si>
  <si>
    <t xml:space="preserve">Jika membaca TIDAK SEPADAN, jangan hantar penyata. Cari perbezaannya dahulu: kutipan yang belum dibankkan, cek yang belum dikemukakan, atau catatan yang tertinggal dalam buku tunai.</t>
  </si>
  <si>
    <t xml:space="preserve">CONTOH SAHAJA. Angka rekaan untuk rujukan format. Jangan hantar helaian ini.</t>
  </si>
  <si>
    <t xml:space="preserve">Contoh Lengkap: Penyata Terimaan dan Bayaran</t>
  </si>
  <si>
    <t xml:space="preserve">Sekolah KAFA Contoh (180 murid)</t>
  </si>
  <si>
    <t xml:space="preserve">1 Januari hingga 30 Jun</t>
  </si>
  <si>
    <t xml:space="preserve">Bendahari</t>
  </si>
  <si>
    <t xml:space="preserve">Contoh Penyesuaian Bank pada 30 Jun</t>
  </si>
  <si>
    <t xml:space="preserve">Tolak: cek belum dikemukakan</t>
  </si>
  <si>
    <t xml:space="preserve">Tambah: kutipan belum masuk bank</t>
  </si>
  <si>
    <t xml:space="preserve">Senarai Semak Audit Tahunan Sekolah KAFA</t>
  </si>
  <si>
    <t xml:space="preserve">Tandakan Ada atau Tiada dalam lajur Status. Setiap Tiada perlu tindakan sebelum juruaudit datang.</t>
  </si>
  <si>
    <t xml:space="preserve">A</t>
  </si>
  <si>
    <t xml:space="preserve">DOKUMEN KEWANGAN</t>
  </si>
  <si>
    <t xml:space="preserve">Status</t>
  </si>
  <si>
    <t xml:space="preserve">Catatan</t>
  </si>
  <si>
    <t xml:space="preserve">Buku tunai dikemas kini sehingga tarikh akhir tempoh</t>
  </si>
  <si>
    <t xml:space="preserve">Semua buku resit rasmi, termasuk yang telah habis digunakan</t>
  </si>
  <si>
    <t xml:space="preserve">Resit yang dibatalkan, dicop BATAL, masih di dalam buku</t>
  </si>
  <si>
    <t xml:space="preserve">Baucar bayaran lengkap dengan dokumen sokongan</t>
  </si>
  <si>
    <t xml:space="preserve">Penyata bank bagi setiap bulan dalam tempoh</t>
  </si>
  <si>
    <t xml:space="preserve">Penyesuaian bank bagi setiap bulan</t>
  </si>
  <si>
    <t xml:space="preserve">Slip kemasukan bank bagi semua kutipan</t>
  </si>
  <si>
    <t xml:space="preserve">Rekod wang runcit dan baucar kecil</t>
  </si>
  <si>
    <t xml:space="preserve">B</t>
  </si>
  <si>
    <t xml:space="preserve">DOKUMEN TADBIR URUS</t>
  </si>
  <si>
    <t xml:space="preserve">Minit mesyuarat jawatankuasa bagi tempoh berkenaan</t>
  </si>
  <si>
    <t xml:space="preserve">Rekod pelantikan bendahari dan penandatangan cek</t>
  </si>
  <si>
    <t xml:space="preserve">Kelulusan bertulis bagi perbelanjaan besar</t>
  </si>
  <si>
    <t xml:space="preserve">Surat kebenaran bagi sesiapa yang dibenarkan memungut wang</t>
  </si>
  <si>
    <t xml:space="preserve">Daftar aset bagi barang bernilai melebihi RM1,000</t>
  </si>
  <si>
    <t xml:space="preserve">C</t>
  </si>
  <si>
    <t xml:space="preserve">REKOD MURID DAN YURAN</t>
  </si>
  <si>
    <t xml:space="preserve">Senarai murid berdaftar mengikut kelas</t>
  </si>
  <si>
    <t xml:space="preserve">Kadar yuran yang diluluskan jawatankuasa</t>
  </si>
  <si>
    <t xml:space="preserve">Rekod bayaran setiap murid bagi tempoh berkenaan</t>
  </si>
  <si>
    <t xml:space="preserve">Senarai tunggakan dengan jumlah dan tempoh</t>
  </si>
  <si>
    <t xml:space="preserve">Rekod pengecualian atau pengurangan yuran, dengan kelulusannya</t>
  </si>
  <si>
    <t xml:space="preserve">Keperluan audit di atas merujuk garis panduan Negeri Selangor. Sekolah di negeri lain hendaklah merujuk garis panduan Jabatan Agama Islam negeri masing-masing.</t>
  </si>
  <si>
    <t xml:space="preserve">Template ini percuma daripada Yuran.my  |  yuran.my</t>
  </si>
</sst>
</file>

<file path=xl/styles.xml><?xml version="1.0" encoding="utf-8"?>
<styleSheet xmlns="http://schemas.openxmlformats.org/spreadsheetml/2006/main">
  <numFmts count="2">
    <numFmt numFmtId="164" formatCode="General"/>
    <numFmt numFmtId="165" formatCode="#,##0.00;\(#,##0.00\);\-"/>
  </numFmts>
  <fonts count="18">
    <font>
      <sz val="11"/>
      <color theme="1"/>
      <name val="Calibri"/>
      <family val="2"/>
      <charset val="1"/>
    </font>
    <font>
      <sz val="10"/>
      <name val="Arial"/>
      <family val="0"/>
    </font>
    <font>
      <sz val="10"/>
      <name val="Arial"/>
      <family val="0"/>
    </font>
    <font>
      <sz val="10"/>
      <name val="Arial"/>
      <family val="0"/>
    </font>
    <font>
      <b val="true"/>
      <sz val="18"/>
      <color rgb="FF1F4D3A"/>
      <name val="Arial"/>
      <family val="0"/>
      <charset val="1"/>
    </font>
    <font>
      <sz val="11"/>
      <color rgb="FF5E6B63"/>
      <name val="Arial"/>
      <family val="0"/>
      <charset val="1"/>
    </font>
    <font>
      <sz val="11"/>
      <color rgb="FF1A1A1A"/>
      <name val="Arial"/>
      <family val="0"/>
      <charset val="1"/>
    </font>
    <font>
      <b val="true"/>
      <sz val="12"/>
      <color rgb="FF1A1A1A"/>
      <name val="Arial"/>
      <family val="0"/>
      <charset val="1"/>
    </font>
    <font>
      <sz val="9"/>
      <color rgb="FF5E6B63"/>
      <name val="Arial"/>
      <family val="0"/>
      <charset val="1"/>
    </font>
    <font>
      <b val="true"/>
      <sz val="16"/>
      <color rgb="FF1F4D3A"/>
      <name val="Arial"/>
      <family val="0"/>
      <charset val="1"/>
    </font>
    <font>
      <sz val="10"/>
      <color rgb="FF5E6B63"/>
      <name val="Arial"/>
      <family val="0"/>
      <charset val="1"/>
    </font>
    <font>
      <b val="true"/>
      <sz val="9"/>
      <color rgb="FF5E6B63"/>
      <name val="Arial"/>
      <family val="0"/>
      <charset val="1"/>
    </font>
    <font>
      <b val="true"/>
      <sz val="11"/>
      <color rgb="FF1A1A1A"/>
      <name val="Arial"/>
      <family val="0"/>
      <charset val="1"/>
    </font>
    <font>
      <i val="true"/>
      <sz val="9"/>
      <color rgb="FF5E6B63"/>
      <name val="Arial"/>
      <family val="0"/>
      <charset val="1"/>
    </font>
    <font>
      <sz val="10"/>
      <color rgb="FF1A1A1A"/>
      <name val="Arial"/>
      <family val="0"/>
      <charset val="1"/>
    </font>
    <font>
      <b val="true"/>
      <sz val="11"/>
      <color rgb="FF1F4D3A"/>
      <name val="Arial"/>
      <family val="0"/>
      <charset val="1"/>
    </font>
    <font>
      <b val="true"/>
      <sz val="9"/>
      <color rgb="FFB03A2B"/>
      <name val="Arial"/>
      <family val="0"/>
      <charset val="1"/>
    </font>
    <font>
      <b val="true"/>
      <sz val="13"/>
      <color rgb="FF1F4D3A"/>
      <name val="Arial"/>
      <family val="0"/>
      <charset val="1"/>
    </font>
  </fonts>
  <fills count="4">
    <fill>
      <patternFill patternType="none"/>
    </fill>
    <fill>
      <patternFill patternType="gray125"/>
    </fill>
    <fill>
      <patternFill patternType="solid">
        <fgColor rgb="FFFFF6D9"/>
        <bgColor rgb="FFEDF2EE"/>
      </patternFill>
    </fill>
    <fill>
      <patternFill patternType="solid">
        <fgColor rgb="FFEDF2EE"/>
        <bgColor rgb="FFFFF6D9"/>
      </patternFill>
    </fill>
  </fills>
  <borders count="5">
    <border diagonalUp="false" diagonalDown="false">
      <left/>
      <right/>
      <top/>
      <bottom/>
      <diagonal/>
    </border>
    <border diagonalUp="false" diagonalDown="false">
      <left style="thin">
        <color rgb="FFD3DAD3"/>
      </left>
      <right style="thin">
        <color rgb="FFD3DAD3"/>
      </right>
      <top style="thin">
        <color rgb="FFD3DAD3"/>
      </top>
      <bottom style="thin">
        <color rgb="FFD3DAD3"/>
      </bottom>
      <diagonal/>
    </border>
    <border diagonalUp="false" diagonalDown="false">
      <left/>
      <right/>
      <top/>
      <bottom style="medium">
        <color rgb="FF1A1A1A"/>
      </bottom>
      <diagonal/>
    </border>
    <border diagonalUp="false" diagonalDown="false">
      <left/>
      <right/>
      <top style="medium">
        <color rgb="FF1A1A1A"/>
      </top>
      <bottom/>
      <diagonal/>
    </border>
    <border diagonalUp="false" diagonalDown="false">
      <left/>
      <right/>
      <top/>
      <bottom style="thin">
        <color rgb="FFD3DAD3"/>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6" fillId="2" borderId="1" xfId="0" applyFont="true" applyBorder="true" applyAlignment="false" applyProtection="false">
      <alignment horizontal="general" vertical="bottom" textRotation="0" wrapText="false" indent="0" shrinkToFit="false"/>
      <protection locked="true" hidden="false"/>
    </xf>
    <xf numFmtId="164" fontId="11" fillId="0" borderId="2" xfId="0" applyFont="true" applyBorder="true" applyAlignment="false" applyProtection="false">
      <alignment horizontal="general" vertical="bottom" textRotation="0" wrapText="false" indent="0" shrinkToFit="false"/>
      <protection locked="true" hidden="false"/>
    </xf>
    <xf numFmtId="164" fontId="11" fillId="0" borderId="2" xfId="0" applyFont="true" applyBorder="true" applyAlignment="true" applyProtection="false">
      <alignment horizontal="right"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5" fontId="12" fillId="2" borderId="1" xfId="0" applyFont="true" applyBorder="true" applyAlignment="true" applyProtection="false">
      <alignment horizontal="right" vertical="bottom" textRotation="0" wrapText="false" indent="0" shrinkToFit="false"/>
      <protection locked="true" hidden="false"/>
    </xf>
    <xf numFmtId="164" fontId="11" fillId="3" borderId="0" xfId="0" applyFont="tru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6" fillId="2" borderId="1" xfId="0" applyFont="true" applyBorder="true" applyAlignment="true" applyProtection="false">
      <alignment horizontal="right" vertical="bottom" textRotation="0" wrapText="false" indent="0" shrinkToFit="false"/>
      <protection locked="true" hidden="false"/>
    </xf>
    <xf numFmtId="164" fontId="12" fillId="0" borderId="3" xfId="0" applyFont="true" applyBorder="true" applyAlignment="false" applyProtection="false">
      <alignment horizontal="general" vertical="bottom" textRotation="0" wrapText="false" indent="0" shrinkToFit="false"/>
      <protection locked="true" hidden="false"/>
    </xf>
    <xf numFmtId="165" fontId="12" fillId="0" borderId="3" xfId="0" applyFont="true" applyBorder="true" applyAlignment="true" applyProtection="false">
      <alignment horizontal="right" vertical="bottom" textRotation="0" wrapText="false" indent="0" shrinkToFit="false"/>
      <protection locked="true" hidden="false"/>
    </xf>
    <xf numFmtId="164" fontId="7" fillId="0" borderId="3" xfId="0" applyFont="true" applyBorder="true" applyAlignment="false" applyProtection="false">
      <alignment horizontal="general" vertical="bottom" textRotation="0" wrapText="false" indent="0" shrinkToFit="false"/>
      <protection locked="true" hidden="false"/>
    </xf>
    <xf numFmtId="165" fontId="7" fillId="0" borderId="3" xfId="0" applyFont="true" applyBorder="true" applyAlignment="true" applyProtection="false">
      <alignment horizontal="right"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0" fillId="2" borderId="1" xfId="0" applyFont="true" applyBorder="true" applyAlignment="false" applyProtection="false">
      <alignment horizontal="general" vertical="bottom" textRotation="0" wrapText="false" indent="0" shrinkToFit="false"/>
      <protection locked="true" hidden="false"/>
    </xf>
    <xf numFmtId="164" fontId="6" fillId="0" borderId="4" xfId="0" applyFont="true" applyBorder="true" applyAlignment="false" applyProtection="false">
      <alignment horizontal="general" vertical="bottom" textRotation="0" wrapText="false" indent="0" shrinkToFit="false"/>
      <protection locked="true" hidden="false"/>
    </xf>
    <xf numFmtId="165" fontId="6" fillId="0" borderId="4" xfId="0" applyFont="true" applyBorder="true" applyAlignment="true" applyProtection="false">
      <alignment horizontal="right" vertical="bottom" textRotation="0" wrapText="false" indent="0" shrinkToFit="false"/>
      <protection locked="true" hidden="false"/>
    </xf>
    <xf numFmtId="164" fontId="15" fillId="0" borderId="3" xfId="0" applyFont="true" applyBorder="true" applyAlignment="true" applyProtection="false">
      <alignment horizontal="right" vertical="bottom" textRotation="0" wrapText="false" indent="0" shrinkToFit="false"/>
      <protection locked="true" hidden="false"/>
    </xf>
    <xf numFmtId="164" fontId="13" fillId="0" borderId="0" xfId="0" applyFont="true" applyBorder="false" applyAlignment="true" applyProtection="false">
      <alignment horizontal="general" vertical="top" textRotation="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11" fillId="0" borderId="4" xfId="0" applyFont="true" applyBorder="true" applyAlignment="false" applyProtection="false">
      <alignment horizontal="general" vertical="bottom" textRotation="0" wrapText="false" indent="0" shrinkToFit="false"/>
      <protection locked="true" hidden="false"/>
    </xf>
    <xf numFmtId="164" fontId="10" fillId="0" borderId="4" xfId="0" applyFont="true" applyBorder="true" applyAlignment="false" applyProtection="false">
      <alignment horizontal="general" vertical="bottom" textRotation="0" wrapText="false" indent="0" shrinkToFit="false"/>
      <protection locked="true" hidden="false"/>
    </xf>
    <xf numFmtId="164" fontId="0" fillId="2" borderId="1" xfId="0" applyFont="false" applyBorder="true" applyAlignment="true" applyProtection="false">
      <alignment horizontal="center" vertical="bottom" textRotation="0" wrapText="fals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EDF2EE"/>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6D9"/>
      <rgbColor rgb="FFCCFFFF"/>
      <rgbColor rgb="FF660066"/>
      <rgbColor rgb="FFFF8080"/>
      <rgbColor rgb="FF0066CC"/>
      <rgbColor rgb="FFD3DA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E6B63"/>
      <rgbColor rgb="FF969696"/>
      <rgbColor rgb="FF003366"/>
      <rgbColor rgb="FF339966"/>
      <rgbColor rgb="FF003300"/>
      <rgbColor rgb="FF1A1A1A"/>
      <rgbColor rgb="FFB03A2B"/>
      <rgbColor rgb="FF993366"/>
      <rgbColor rgb="FF333399"/>
      <rgbColor rgb="FF1F4D3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96"/>
  </cols>
  <sheetData>
    <row r="2" customFormat="false" ht="25.5" hidden="false" customHeight="true" outlineLevel="0" collapsed="false">
      <c r="B2" s="1" t="s">
        <v>0</v>
      </c>
    </row>
    <row r="3" customFormat="false" ht="15" hidden="false" customHeight="false" outlineLevel="0" collapsed="false">
      <c r="B3" s="2" t="s">
        <v>1</v>
      </c>
    </row>
    <row r="4" customFormat="false" ht="15" hidden="false" customHeight="false" outlineLevel="0" collapsed="false">
      <c r="B4" s="3"/>
    </row>
    <row r="5" customFormat="false" ht="21.75" hidden="false" customHeight="true" outlineLevel="0" collapsed="false">
      <c r="B5" s="4" t="s">
        <v>2</v>
      </c>
    </row>
    <row r="6" customFormat="false" ht="15" hidden="false" customHeight="false" outlineLevel="0" collapsed="false">
      <c r="B6" s="3" t="s">
        <v>3</v>
      </c>
    </row>
    <row r="7" customFormat="false" ht="45" hidden="false" customHeight="true" outlineLevel="0" collapsed="false">
      <c r="B7" s="3" t="s">
        <v>4</v>
      </c>
    </row>
    <row r="8" customFormat="false" ht="26.85" hidden="false" customHeight="false" outlineLevel="0" collapsed="false">
      <c r="B8" s="3" t="s">
        <v>5</v>
      </c>
    </row>
    <row r="9" customFormat="false" ht="45" hidden="false" customHeight="true" outlineLevel="0" collapsed="false">
      <c r="B9" s="3" t="s">
        <v>6</v>
      </c>
    </row>
    <row r="10" customFormat="false" ht="15" hidden="false" customHeight="false" outlineLevel="0" collapsed="false">
      <c r="B10" s="3" t="s">
        <v>7</v>
      </c>
    </row>
    <row r="11" customFormat="false" ht="15" hidden="false" customHeight="false" outlineLevel="0" collapsed="false">
      <c r="B11" s="3"/>
    </row>
    <row r="12" customFormat="false" ht="21.75" hidden="false" customHeight="true" outlineLevel="0" collapsed="false">
      <c r="B12" s="4" t="s">
        <v>8</v>
      </c>
    </row>
    <row r="13" customFormat="false" ht="15" hidden="false" customHeight="false" outlineLevel="0" collapsed="false">
      <c r="B13" s="3" t="s">
        <v>9</v>
      </c>
    </row>
    <row r="14" customFormat="false" ht="15" hidden="false" customHeight="false" outlineLevel="0" collapsed="false">
      <c r="B14" s="3" t="s">
        <v>10</v>
      </c>
    </row>
    <row r="15" customFormat="false" ht="15" hidden="false" customHeight="false" outlineLevel="0" collapsed="false">
      <c r="B15" s="3"/>
    </row>
    <row r="16" customFormat="false" ht="21.75" hidden="false" customHeight="true" outlineLevel="0" collapsed="false">
      <c r="B16" s="4" t="s">
        <v>11</v>
      </c>
    </row>
    <row r="17" customFormat="false" ht="45" hidden="false" customHeight="true" outlineLevel="0" collapsed="false">
      <c r="B17" s="3" t="s">
        <v>12</v>
      </c>
    </row>
    <row r="18" customFormat="false" ht="15" hidden="false" customHeight="false" outlineLevel="0" collapsed="false">
      <c r="B18" s="3"/>
    </row>
    <row r="19" customFormat="false" ht="21.75" hidden="false" customHeight="true" outlineLevel="0" collapsed="false">
      <c r="B19" s="4" t="s">
        <v>13</v>
      </c>
    </row>
    <row r="20" customFormat="false" ht="45" hidden="false" customHeight="true" outlineLevel="0" collapsed="false">
      <c r="B20" s="3" t="s">
        <v>14</v>
      </c>
    </row>
    <row r="21" customFormat="false" ht="15" hidden="false" customHeight="false" outlineLevel="0" collapsed="false">
      <c r="B21" s="3"/>
    </row>
    <row r="22" customFormat="false" ht="15" hidden="false" customHeight="false" outlineLevel="0" collapsed="false">
      <c r="B22" s="5" t="s">
        <v>15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3" min="3" style="0" width="18"/>
    <col collapsed="false" customWidth="true" hidden="false" outlineLevel="0" max="4" min="4" style="0" width="3"/>
  </cols>
  <sheetData>
    <row r="2" customFormat="false" ht="24" hidden="false" customHeight="true" outlineLevel="0" collapsed="false">
      <c r="B2" s="6" t="s">
        <v>16</v>
      </c>
    </row>
    <row r="4" customFormat="false" ht="15" hidden="false" customHeight="false" outlineLevel="0" collapsed="false">
      <c r="B4" s="7" t="s">
        <v>17</v>
      </c>
      <c r="C4" s="8"/>
    </row>
    <row r="5" customFormat="false" ht="15" hidden="false" customHeight="false" outlineLevel="0" collapsed="false">
      <c r="B5" s="7" t="s">
        <v>18</v>
      </c>
      <c r="C5" s="8"/>
    </row>
    <row r="6" customFormat="false" ht="15" hidden="false" customHeight="false" outlineLevel="0" collapsed="false">
      <c r="B6" s="7" t="s">
        <v>19</v>
      </c>
      <c r="C6" s="8"/>
    </row>
    <row r="9" customFormat="false" ht="15" hidden="false" customHeight="false" outlineLevel="0" collapsed="false">
      <c r="B9" s="9" t="s">
        <v>20</v>
      </c>
      <c r="C9" s="10" t="s">
        <v>21</v>
      </c>
    </row>
    <row r="11" customFormat="false" ht="15" hidden="false" customHeight="false" outlineLevel="0" collapsed="false">
      <c r="B11" s="11" t="s">
        <v>22</v>
      </c>
      <c r="C11" s="12"/>
    </row>
    <row r="13" customFormat="false" ht="15" hidden="false" customHeight="false" outlineLevel="0" collapsed="false">
      <c r="B13" s="13" t="s">
        <v>23</v>
      </c>
      <c r="C13" s="14"/>
    </row>
    <row r="14" customFormat="false" ht="15" hidden="false" customHeight="false" outlineLevel="0" collapsed="false">
      <c r="B14" s="15" t="s">
        <v>24</v>
      </c>
      <c r="C14" s="16"/>
    </row>
    <row r="15" customFormat="false" ht="15" hidden="false" customHeight="false" outlineLevel="0" collapsed="false">
      <c r="B15" s="15" t="s">
        <v>25</v>
      </c>
      <c r="C15" s="16"/>
    </row>
    <row r="16" customFormat="false" ht="15" hidden="false" customHeight="false" outlineLevel="0" collapsed="false">
      <c r="B16" s="15" t="s">
        <v>26</v>
      </c>
      <c r="C16" s="16"/>
    </row>
    <row r="17" customFormat="false" ht="15" hidden="false" customHeight="false" outlineLevel="0" collapsed="false">
      <c r="B17" s="15" t="s">
        <v>27</v>
      </c>
      <c r="C17" s="16"/>
    </row>
    <row r="18" customFormat="false" ht="15" hidden="false" customHeight="false" outlineLevel="0" collapsed="false">
      <c r="B18" s="15" t="s">
        <v>28</v>
      </c>
      <c r="C18" s="16"/>
    </row>
    <row r="19" customFormat="false" ht="15" hidden="false" customHeight="false" outlineLevel="0" collapsed="false">
      <c r="B19" s="15" t="s">
        <v>29</v>
      </c>
      <c r="C19" s="16"/>
    </row>
    <row r="20" customFormat="false" ht="15" hidden="false" customHeight="false" outlineLevel="0" collapsed="false">
      <c r="B20" s="15" t="s">
        <v>30</v>
      </c>
      <c r="C20" s="16"/>
    </row>
    <row r="21" customFormat="false" ht="15" hidden="false" customHeight="false" outlineLevel="0" collapsed="false">
      <c r="B21" s="17" t="s">
        <v>31</v>
      </c>
      <c r="C21" s="18" t="n">
        <f aca="false">SUM(C14:C20)</f>
        <v>0</v>
      </c>
    </row>
    <row r="24" customFormat="false" ht="15" hidden="false" customHeight="false" outlineLevel="0" collapsed="false">
      <c r="B24" s="13" t="s">
        <v>32</v>
      </c>
      <c r="C24" s="14"/>
    </row>
    <row r="25" customFormat="false" ht="15" hidden="false" customHeight="false" outlineLevel="0" collapsed="false">
      <c r="B25" s="15" t="s">
        <v>33</v>
      </c>
      <c r="C25" s="16"/>
    </row>
    <row r="26" customFormat="false" ht="15" hidden="false" customHeight="false" outlineLevel="0" collapsed="false">
      <c r="B26" s="15" t="s">
        <v>34</v>
      </c>
      <c r="C26" s="16"/>
    </row>
    <row r="27" customFormat="false" ht="15" hidden="false" customHeight="false" outlineLevel="0" collapsed="false">
      <c r="B27" s="15" t="s">
        <v>35</v>
      </c>
      <c r="C27" s="16"/>
    </row>
    <row r="28" customFormat="false" ht="15" hidden="false" customHeight="false" outlineLevel="0" collapsed="false">
      <c r="B28" s="15" t="s">
        <v>36</v>
      </c>
      <c r="C28" s="16"/>
    </row>
    <row r="29" customFormat="false" ht="15" hidden="false" customHeight="false" outlineLevel="0" collapsed="false">
      <c r="B29" s="15" t="s">
        <v>37</v>
      </c>
      <c r="C29" s="16"/>
    </row>
    <row r="30" customFormat="false" ht="15" hidden="false" customHeight="false" outlineLevel="0" collapsed="false">
      <c r="B30" s="15" t="s">
        <v>38</v>
      </c>
      <c r="C30" s="16"/>
    </row>
    <row r="31" customFormat="false" ht="15" hidden="false" customHeight="false" outlineLevel="0" collapsed="false">
      <c r="B31" s="15" t="s">
        <v>39</v>
      </c>
      <c r="C31" s="16"/>
    </row>
    <row r="32" customFormat="false" ht="15" hidden="false" customHeight="false" outlineLevel="0" collapsed="false">
      <c r="B32" s="17" t="s">
        <v>40</v>
      </c>
      <c r="C32" s="18" t="n">
        <f aca="false">SUM(C25:C31)</f>
        <v>0</v>
      </c>
    </row>
    <row r="34" customFormat="false" ht="15" hidden="false" customHeight="false" outlineLevel="0" collapsed="false">
      <c r="B34" s="19" t="s">
        <v>41</v>
      </c>
      <c r="C34" s="20" t="n">
        <f aca="false">C11+C21-C32</f>
        <v>0</v>
      </c>
    </row>
    <row r="36" customFormat="false" ht="15" hidden="false" customHeight="false" outlineLevel="0" collapsed="false">
      <c r="B36" s="21" t="s">
        <v>42</v>
      </c>
    </row>
    <row r="38" customFormat="false" ht="15" hidden="false" customHeight="false" outlineLevel="0" collapsed="false">
      <c r="B38" s="22" t="s">
        <v>43</v>
      </c>
    </row>
    <row r="39" customFormat="false" ht="15" hidden="false" customHeight="false" outlineLevel="0" collapsed="false">
      <c r="B39" s="22" t="s">
        <v>44</v>
      </c>
    </row>
    <row r="40" customFormat="false" ht="15" hidden="false" customHeight="false" outlineLevel="0" collapsed="false">
      <c r="B40" s="22" t="s">
        <v>45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3" min="3" style="0" width="18"/>
  </cols>
  <sheetData>
    <row r="2" customFormat="false" ht="24" hidden="false" customHeight="true" outlineLevel="0" collapsed="false">
      <c r="B2" s="6" t="s">
        <v>46</v>
      </c>
    </row>
    <row r="4" customFormat="false" ht="15" hidden="false" customHeight="false" outlineLevel="0" collapsed="false">
      <c r="B4" s="7" t="s">
        <v>47</v>
      </c>
      <c r="C4" s="8"/>
    </row>
    <row r="7" customFormat="false" ht="15" hidden="false" customHeight="false" outlineLevel="0" collapsed="false">
      <c r="B7" s="11" t="s">
        <v>48</v>
      </c>
      <c r="C7" s="12"/>
    </row>
    <row r="9" customFormat="false" ht="15" hidden="false" customHeight="false" outlineLevel="0" collapsed="false">
      <c r="B9" s="13" t="s">
        <v>49</v>
      </c>
      <c r="C9" s="14"/>
    </row>
    <row r="10" customFormat="false" ht="15" hidden="false" customHeight="false" outlineLevel="0" collapsed="false">
      <c r="B10" s="23" t="s">
        <v>50</v>
      </c>
      <c r="C10" s="16"/>
    </row>
    <row r="11" customFormat="false" ht="15" hidden="false" customHeight="false" outlineLevel="0" collapsed="false">
      <c r="B11" s="23" t="s">
        <v>50</v>
      </c>
      <c r="C11" s="16"/>
    </row>
    <row r="12" customFormat="false" ht="15" hidden="false" customHeight="false" outlineLevel="0" collapsed="false">
      <c r="B12" s="23" t="s">
        <v>50</v>
      </c>
      <c r="C12" s="16"/>
    </row>
    <row r="13" customFormat="false" ht="15" hidden="false" customHeight="false" outlineLevel="0" collapsed="false">
      <c r="B13" s="23" t="s">
        <v>50</v>
      </c>
      <c r="C13" s="16"/>
    </row>
    <row r="14" customFormat="false" ht="15" hidden="false" customHeight="false" outlineLevel="0" collapsed="false">
      <c r="B14" s="17" t="s">
        <v>51</v>
      </c>
      <c r="C14" s="18" t="n">
        <f aca="false">SUM(C10:C13)</f>
        <v>0</v>
      </c>
    </row>
    <row r="16" customFormat="false" ht="15" hidden="false" customHeight="false" outlineLevel="0" collapsed="false">
      <c r="B16" s="13" t="s">
        <v>52</v>
      </c>
      <c r="C16" s="14"/>
    </row>
    <row r="17" customFormat="false" ht="15" hidden="false" customHeight="false" outlineLevel="0" collapsed="false">
      <c r="B17" s="23" t="s">
        <v>53</v>
      </c>
      <c r="C17" s="16"/>
    </row>
    <row r="18" customFormat="false" ht="15" hidden="false" customHeight="false" outlineLevel="0" collapsed="false">
      <c r="B18" s="23" t="s">
        <v>53</v>
      </c>
      <c r="C18" s="16"/>
    </row>
    <row r="19" customFormat="false" ht="15" hidden="false" customHeight="false" outlineLevel="0" collapsed="false">
      <c r="B19" s="23" t="s">
        <v>53</v>
      </c>
      <c r="C19" s="16"/>
    </row>
    <row r="20" customFormat="false" ht="15" hidden="false" customHeight="false" outlineLevel="0" collapsed="false">
      <c r="B20" s="23" t="s">
        <v>53</v>
      </c>
      <c r="C20" s="16"/>
    </row>
    <row r="21" customFormat="false" ht="15" hidden="false" customHeight="false" outlineLevel="0" collapsed="false">
      <c r="B21" s="17" t="s">
        <v>54</v>
      </c>
      <c r="C21" s="18" t="n">
        <f aca="false">SUM(C17:C20)</f>
        <v>0</v>
      </c>
    </row>
    <row r="23" customFormat="false" ht="15" hidden="false" customHeight="false" outlineLevel="0" collapsed="false">
      <c r="B23" s="19" t="s">
        <v>55</v>
      </c>
      <c r="C23" s="20" t="n">
        <f aca="false">C7-C14+C21</f>
        <v>0</v>
      </c>
    </row>
    <row r="25" customFormat="false" ht="15" hidden="false" customHeight="false" outlineLevel="0" collapsed="false">
      <c r="B25" s="24" t="s">
        <v>56</v>
      </c>
      <c r="C25" s="25" t="n">
        <f aca="false">'Penyata Terimaan dan Bayaran'!C34</f>
        <v>0</v>
      </c>
    </row>
    <row r="26" customFormat="false" ht="15" hidden="false" customHeight="false" outlineLevel="0" collapsed="false">
      <c r="B26" s="17" t="s">
        <v>57</v>
      </c>
      <c r="C26" s="26" t="str">
        <f aca="false">IF(AND(C7=0,C25=0),"Belum diisi",IF(ABS(C23-C25)&lt;0.01,"SEPADAN","TIDAK SEPADAN"))</f>
        <v>Belum diisi</v>
      </c>
    </row>
    <row r="28" customFormat="false" ht="31.5" hidden="false" customHeight="true" outlineLevel="0" collapsed="false">
      <c r="B28" s="27" t="s">
        <v>58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C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3" min="3" style="0" width="18"/>
    <col collapsed="false" customWidth="true" hidden="false" outlineLevel="0" max="4" min="4" style="0" width="3"/>
  </cols>
  <sheetData>
    <row r="1" customFormat="false" ht="15" hidden="false" customHeight="false" outlineLevel="0" collapsed="false">
      <c r="B1" s="28" t="s">
        <v>59</v>
      </c>
    </row>
    <row r="2" customFormat="false" ht="24" hidden="false" customHeight="true" outlineLevel="0" collapsed="false">
      <c r="B2" s="6" t="s">
        <v>60</v>
      </c>
    </row>
    <row r="4" customFormat="false" ht="15" hidden="false" customHeight="false" outlineLevel="0" collapsed="false">
      <c r="B4" s="7" t="s">
        <v>17</v>
      </c>
      <c r="C4" s="8" t="s">
        <v>61</v>
      </c>
    </row>
    <row r="5" customFormat="false" ht="15" hidden="false" customHeight="false" outlineLevel="0" collapsed="false">
      <c r="B5" s="7" t="s">
        <v>18</v>
      </c>
      <c r="C5" s="8" t="s">
        <v>62</v>
      </c>
    </row>
    <row r="6" customFormat="false" ht="15" hidden="false" customHeight="false" outlineLevel="0" collapsed="false">
      <c r="B6" s="7" t="s">
        <v>19</v>
      </c>
      <c r="C6" s="8" t="s">
        <v>63</v>
      </c>
    </row>
    <row r="9" customFormat="false" ht="15" hidden="false" customHeight="false" outlineLevel="0" collapsed="false">
      <c r="B9" s="9" t="s">
        <v>20</v>
      </c>
      <c r="C9" s="10" t="s">
        <v>21</v>
      </c>
    </row>
    <row r="11" customFormat="false" ht="15" hidden="false" customHeight="false" outlineLevel="0" collapsed="false">
      <c r="B11" s="11" t="s">
        <v>22</v>
      </c>
      <c r="C11" s="12" t="n">
        <v>8420</v>
      </c>
    </row>
    <row r="13" customFormat="false" ht="15" hidden="false" customHeight="false" outlineLevel="0" collapsed="false">
      <c r="B13" s="13" t="s">
        <v>23</v>
      </c>
      <c r="C13" s="14"/>
    </row>
    <row r="14" customFormat="false" ht="15" hidden="false" customHeight="false" outlineLevel="0" collapsed="false">
      <c r="B14" s="15" t="s">
        <v>24</v>
      </c>
      <c r="C14" s="16" t="n">
        <v>54000</v>
      </c>
    </row>
    <row r="15" customFormat="false" ht="15" hidden="false" customHeight="false" outlineLevel="0" collapsed="false">
      <c r="B15" s="15" t="s">
        <v>25</v>
      </c>
      <c r="C15" s="16" t="n">
        <v>3600</v>
      </c>
    </row>
    <row r="16" customFormat="false" ht="15" hidden="false" customHeight="false" outlineLevel="0" collapsed="false">
      <c r="B16" s="15" t="s">
        <v>26</v>
      </c>
      <c r="C16" s="16" t="n">
        <v>7200</v>
      </c>
    </row>
    <row r="17" customFormat="false" ht="15" hidden="false" customHeight="false" outlineLevel="0" collapsed="false">
      <c r="B17" s="15" t="s">
        <v>27</v>
      </c>
      <c r="C17" s="16" t="n">
        <v>0</v>
      </c>
    </row>
    <row r="18" customFormat="false" ht="15" hidden="false" customHeight="false" outlineLevel="0" collapsed="false">
      <c r="B18" s="15" t="s">
        <v>28</v>
      </c>
      <c r="C18" s="16" t="n">
        <v>2150</v>
      </c>
    </row>
    <row r="19" customFormat="false" ht="15" hidden="false" customHeight="false" outlineLevel="0" collapsed="false">
      <c r="B19" s="15" t="s">
        <v>29</v>
      </c>
      <c r="C19" s="16" t="n">
        <v>0</v>
      </c>
    </row>
    <row r="20" customFormat="false" ht="15" hidden="false" customHeight="false" outlineLevel="0" collapsed="false">
      <c r="B20" s="15" t="s">
        <v>30</v>
      </c>
      <c r="C20" s="16" t="n">
        <v>0</v>
      </c>
    </row>
    <row r="21" customFormat="false" ht="15" hidden="false" customHeight="false" outlineLevel="0" collapsed="false">
      <c r="B21" s="17" t="s">
        <v>31</v>
      </c>
      <c r="C21" s="18" t="n">
        <f aca="false">SUM(C14:C20)</f>
        <v>66950</v>
      </c>
    </row>
    <row r="24" customFormat="false" ht="15" hidden="false" customHeight="false" outlineLevel="0" collapsed="false">
      <c r="B24" s="13" t="s">
        <v>32</v>
      </c>
      <c r="C24" s="14"/>
    </row>
    <row r="25" customFormat="false" ht="15" hidden="false" customHeight="false" outlineLevel="0" collapsed="false">
      <c r="B25" s="15" t="s">
        <v>33</v>
      </c>
      <c r="C25" s="16" t="n">
        <v>42000</v>
      </c>
    </row>
    <row r="26" customFormat="false" ht="15" hidden="false" customHeight="false" outlineLevel="0" collapsed="false">
      <c r="B26" s="15" t="s">
        <v>34</v>
      </c>
      <c r="C26" s="16" t="n">
        <v>6850</v>
      </c>
    </row>
    <row r="27" customFormat="false" ht="15" hidden="false" customHeight="false" outlineLevel="0" collapsed="false">
      <c r="B27" s="15" t="s">
        <v>35</v>
      </c>
      <c r="C27" s="16" t="n">
        <v>4320</v>
      </c>
    </row>
    <row r="28" customFormat="false" ht="15" hidden="false" customHeight="false" outlineLevel="0" collapsed="false">
      <c r="B28" s="15" t="s">
        <v>36</v>
      </c>
      <c r="C28" s="16" t="n">
        <v>3980</v>
      </c>
    </row>
    <row r="29" customFormat="false" ht="15" hidden="false" customHeight="false" outlineLevel="0" collapsed="false">
      <c r="B29" s="15" t="s">
        <v>37</v>
      </c>
      <c r="C29" s="16" t="n">
        <v>1240</v>
      </c>
    </row>
    <row r="30" customFormat="false" ht="15" hidden="false" customHeight="false" outlineLevel="0" collapsed="false">
      <c r="B30" s="15" t="s">
        <v>38</v>
      </c>
      <c r="C30" s="16" t="n">
        <v>0</v>
      </c>
    </row>
    <row r="31" customFormat="false" ht="15" hidden="false" customHeight="false" outlineLevel="0" collapsed="false">
      <c r="B31" s="15" t="s">
        <v>39</v>
      </c>
      <c r="C31" s="16" t="n">
        <v>0</v>
      </c>
    </row>
    <row r="32" customFormat="false" ht="15" hidden="false" customHeight="false" outlineLevel="0" collapsed="false">
      <c r="B32" s="17" t="s">
        <v>40</v>
      </c>
      <c r="C32" s="18" t="n">
        <f aca="false">SUM(C25:C31)</f>
        <v>58390</v>
      </c>
    </row>
    <row r="34" customFormat="false" ht="15" hidden="false" customHeight="false" outlineLevel="0" collapsed="false">
      <c r="B34" s="19" t="s">
        <v>41</v>
      </c>
      <c r="C34" s="20" t="n">
        <f aca="false">C11+C21-C32</f>
        <v>16980</v>
      </c>
    </row>
    <row r="36" customFormat="false" ht="15" hidden="false" customHeight="false" outlineLevel="0" collapsed="false">
      <c r="B36" s="21" t="s">
        <v>42</v>
      </c>
    </row>
    <row r="38" customFormat="false" ht="15" hidden="false" customHeight="false" outlineLevel="0" collapsed="false">
      <c r="B38" s="22" t="s">
        <v>43</v>
      </c>
    </row>
    <row r="39" customFormat="false" ht="15" hidden="false" customHeight="false" outlineLevel="0" collapsed="false">
      <c r="B39" s="22" t="s">
        <v>44</v>
      </c>
    </row>
    <row r="40" customFormat="false" ht="15" hidden="false" customHeight="false" outlineLevel="0" collapsed="false">
      <c r="B40" s="22" t="s">
        <v>45</v>
      </c>
    </row>
    <row r="48" customFormat="false" ht="16.15" hidden="false" customHeight="false" outlineLevel="0" collapsed="false">
      <c r="B48" s="29" t="s">
        <v>64</v>
      </c>
    </row>
    <row r="50" customFormat="false" ht="15" hidden="false" customHeight="false" outlineLevel="0" collapsed="false">
      <c r="B50" s="24" t="s">
        <v>48</v>
      </c>
      <c r="C50" s="25" t="n">
        <v>17540</v>
      </c>
    </row>
    <row r="51" customFormat="false" ht="15" hidden="false" customHeight="false" outlineLevel="0" collapsed="false">
      <c r="B51" s="24" t="s">
        <v>65</v>
      </c>
      <c r="C51" s="25" t="n">
        <v>-980</v>
      </c>
    </row>
    <row r="52" customFormat="false" ht="15" hidden="false" customHeight="false" outlineLevel="0" collapsed="false">
      <c r="B52" s="24" t="s">
        <v>66</v>
      </c>
      <c r="C52" s="25" t="n">
        <v>420</v>
      </c>
    </row>
    <row r="53" customFormat="false" ht="15" hidden="false" customHeight="false" outlineLevel="0" collapsed="false">
      <c r="B53" s="17" t="s">
        <v>55</v>
      </c>
      <c r="C53" s="18" t="n">
        <f aca="false">SUM(C50:C52)</f>
        <v>16980</v>
      </c>
    </row>
    <row r="55" customFormat="false" ht="15" hidden="false" customHeight="false" outlineLevel="0" collapsed="false">
      <c r="B55" s="24" t="s">
        <v>56</v>
      </c>
      <c r="C55" s="25" t="n">
        <f aca="false">C34</f>
        <v>16980</v>
      </c>
    </row>
    <row r="56" customFormat="false" ht="15" hidden="false" customHeight="false" outlineLevel="0" collapsed="false">
      <c r="B56" s="17" t="s">
        <v>57</v>
      </c>
      <c r="C56" s="26" t="str">
        <f aca="false">IF(ABS(C53-C55)&lt;0.01,"SEPADAN","TIDAK SEPADAN")</f>
        <v>SEPADAN</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
    <col collapsed="false" customWidth="true" hidden="false" outlineLevel="0" max="3" min="3" style="0" width="66"/>
    <col collapsed="false" customWidth="true" hidden="false" outlineLevel="0" max="4" min="4" style="0" width="14"/>
    <col collapsed="false" customWidth="true" hidden="false" outlineLevel="0" max="5" min="5" style="0" width="26"/>
  </cols>
  <sheetData>
    <row r="2" customFormat="false" ht="24" hidden="false" customHeight="true" outlineLevel="0" collapsed="false">
      <c r="B2" s="6" t="s">
        <v>67</v>
      </c>
    </row>
    <row r="3" customFormat="false" ht="15" hidden="false" customHeight="false" outlineLevel="0" collapsed="false">
      <c r="B3" s="7" t="s">
        <v>68</v>
      </c>
    </row>
    <row r="5" customFormat="false" ht="15" hidden="false" customHeight="false" outlineLevel="0" collapsed="false">
      <c r="B5" s="13" t="s">
        <v>69</v>
      </c>
      <c r="C5" s="13" t="s">
        <v>70</v>
      </c>
      <c r="D5" s="14"/>
      <c r="E5" s="14"/>
    </row>
    <row r="6" customFormat="false" ht="15" hidden="false" customHeight="false" outlineLevel="0" collapsed="false">
      <c r="B6" s="30"/>
      <c r="C6" s="30"/>
      <c r="D6" s="31" t="s">
        <v>71</v>
      </c>
      <c r="E6" s="31" t="s">
        <v>72</v>
      </c>
    </row>
    <row r="7" customFormat="false" ht="15" hidden="false" customHeight="false" outlineLevel="0" collapsed="false">
      <c r="B7" s="32" t="n">
        <v>1</v>
      </c>
      <c r="C7" s="24" t="s">
        <v>73</v>
      </c>
      <c r="D7" s="33"/>
      <c r="E7" s="34"/>
    </row>
    <row r="8" customFormat="false" ht="15" hidden="false" customHeight="false" outlineLevel="0" collapsed="false">
      <c r="B8" s="32" t="n">
        <v>2</v>
      </c>
      <c r="C8" s="24" t="s">
        <v>74</v>
      </c>
      <c r="D8" s="33"/>
      <c r="E8" s="34"/>
    </row>
    <row r="9" customFormat="false" ht="15" hidden="false" customHeight="false" outlineLevel="0" collapsed="false">
      <c r="B9" s="32" t="n">
        <v>3</v>
      </c>
      <c r="C9" s="24" t="s">
        <v>75</v>
      </c>
      <c r="D9" s="33"/>
      <c r="E9" s="34"/>
    </row>
    <row r="10" customFormat="false" ht="15" hidden="false" customHeight="false" outlineLevel="0" collapsed="false">
      <c r="B10" s="32" t="n">
        <v>4</v>
      </c>
      <c r="C10" s="24" t="s">
        <v>76</v>
      </c>
      <c r="D10" s="33"/>
      <c r="E10" s="34"/>
    </row>
    <row r="11" customFormat="false" ht="15" hidden="false" customHeight="false" outlineLevel="0" collapsed="false">
      <c r="B11" s="32" t="n">
        <v>5</v>
      </c>
      <c r="C11" s="24" t="s">
        <v>77</v>
      </c>
      <c r="D11" s="33"/>
      <c r="E11" s="34"/>
    </row>
    <row r="12" customFormat="false" ht="15" hidden="false" customHeight="false" outlineLevel="0" collapsed="false">
      <c r="B12" s="32" t="n">
        <v>6</v>
      </c>
      <c r="C12" s="24" t="s">
        <v>78</v>
      </c>
      <c r="D12" s="33"/>
      <c r="E12" s="34"/>
    </row>
    <row r="13" customFormat="false" ht="15" hidden="false" customHeight="false" outlineLevel="0" collapsed="false">
      <c r="B13" s="32" t="n">
        <v>7</v>
      </c>
      <c r="C13" s="24" t="s">
        <v>79</v>
      </c>
      <c r="D13" s="33"/>
      <c r="E13" s="34"/>
    </row>
    <row r="14" customFormat="false" ht="15" hidden="false" customHeight="false" outlineLevel="0" collapsed="false">
      <c r="B14" s="32" t="n">
        <v>8</v>
      </c>
      <c r="C14" s="24" t="s">
        <v>80</v>
      </c>
      <c r="D14" s="33"/>
      <c r="E14" s="34"/>
    </row>
    <row r="15" customFormat="false" ht="15" hidden="false" customHeight="false" outlineLevel="0" collapsed="false">
      <c r="B15" s="13" t="s">
        <v>81</v>
      </c>
      <c r="C15" s="13" t="s">
        <v>82</v>
      </c>
      <c r="D15" s="14"/>
      <c r="E15" s="14"/>
    </row>
    <row r="16" customFormat="false" ht="15" hidden="false" customHeight="false" outlineLevel="0" collapsed="false">
      <c r="B16" s="30"/>
      <c r="C16" s="30"/>
      <c r="D16" s="31" t="s">
        <v>71</v>
      </c>
      <c r="E16" s="31" t="s">
        <v>72</v>
      </c>
    </row>
    <row r="17" customFormat="false" ht="15" hidden="false" customHeight="false" outlineLevel="0" collapsed="false">
      <c r="B17" s="32" t="n">
        <v>9</v>
      </c>
      <c r="C17" s="24" t="s">
        <v>83</v>
      </c>
      <c r="D17" s="33"/>
      <c r="E17" s="34"/>
    </row>
    <row r="18" customFormat="false" ht="15" hidden="false" customHeight="false" outlineLevel="0" collapsed="false">
      <c r="B18" s="32" t="n">
        <v>10</v>
      </c>
      <c r="C18" s="24" t="s">
        <v>84</v>
      </c>
      <c r="D18" s="33"/>
      <c r="E18" s="34"/>
    </row>
    <row r="19" customFormat="false" ht="15" hidden="false" customHeight="false" outlineLevel="0" collapsed="false">
      <c r="B19" s="32" t="n">
        <v>11</v>
      </c>
      <c r="C19" s="24" t="s">
        <v>85</v>
      </c>
      <c r="D19" s="33"/>
      <c r="E19" s="34"/>
    </row>
    <row r="20" customFormat="false" ht="15" hidden="false" customHeight="false" outlineLevel="0" collapsed="false">
      <c r="B20" s="32" t="n">
        <v>12</v>
      </c>
      <c r="C20" s="24" t="s">
        <v>86</v>
      </c>
      <c r="D20" s="33"/>
      <c r="E20" s="34"/>
    </row>
    <row r="21" customFormat="false" ht="15" hidden="false" customHeight="false" outlineLevel="0" collapsed="false">
      <c r="B21" s="32" t="n">
        <v>13</v>
      </c>
      <c r="C21" s="24" t="s">
        <v>87</v>
      </c>
      <c r="D21" s="33"/>
      <c r="E21" s="34"/>
    </row>
    <row r="22" customFormat="false" ht="15" hidden="false" customHeight="false" outlineLevel="0" collapsed="false">
      <c r="B22" s="13" t="s">
        <v>88</v>
      </c>
      <c r="C22" s="13" t="s">
        <v>89</v>
      </c>
      <c r="D22" s="14"/>
      <c r="E22" s="14"/>
    </row>
    <row r="23" customFormat="false" ht="15" hidden="false" customHeight="false" outlineLevel="0" collapsed="false">
      <c r="B23" s="30"/>
      <c r="C23" s="30"/>
      <c r="D23" s="31" t="s">
        <v>71</v>
      </c>
      <c r="E23" s="31" t="s">
        <v>72</v>
      </c>
    </row>
    <row r="24" customFormat="false" ht="15" hidden="false" customHeight="false" outlineLevel="0" collapsed="false">
      <c r="B24" s="32" t="n">
        <v>14</v>
      </c>
      <c r="C24" s="24" t="s">
        <v>90</v>
      </c>
      <c r="D24" s="33"/>
      <c r="E24" s="34"/>
    </row>
    <row r="25" customFormat="false" ht="15" hidden="false" customHeight="false" outlineLevel="0" collapsed="false">
      <c r="B25" s="32" t="n">
        <v>15</v>
      </c>
      <c r="C25" s="24" t="s">
        <v>91</v>
      </c>
      <c r="D25" s="33"/>
      <c r="E25" s="34"/>
    </row>
    <row r="26" customFormat="false" ht="15" hidden="false" customHeight="false" outlineLevel="0" collapsed="false">
      <c r="B26" s="32" t="n">
        <v>16</v>
      </c>
      <c r="C26" s="24" t="s">
        <v>92</v>
      </c>
      <c r="D26" s="33"/>
      <c r="E26" s="34"/>
    </row>
    <row r="27" customFormat="false" ht="15" hidden="false" customHeight="false" outlineLevel="0" collapsed="false">
      <c r="B27" s="32" t="n">
        <v>17</v>
      </c>
      <c r="C27" s="24" t="s">
        <v>93</v>
      </c>
      <c r="D27" s="33"/>
      <c r="E27" s="34"/>
    </row>
    <row r="28" customFormat="false" ht="15" hidden="false" customHeight="false" outlineLevel="0" collapsed="false">
      <c r="B28" s="32" t="n">
        <v>18</v>
      </c>
      <c r="C28" s="24" t="s">
        <v>94</v>
      </c>
      <c r="D28" s="33"/>
      <c r="E28" s="34"/>
    </row>
    <row r="30" customFormat="false" ht="30" hidden="false" customHeight="true" outlineLevel="0" collapsed="false">
      <c r="C30" s="27" t="s">
        <v>95</v>
      </c>
    </row>
    <row r="32" customFormat="false" ht="15" hidden="false" customHeight="false" outlineLevel="0" collapsed="false">
      <c r="C32" s="5" t="s">
        <v>96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2026-09-07T09:18:25Z</dcterms:created>
  <dc:creator>openpyxl</dc:creator>
  <dc:description/>
  <dc:language>en-US</dc:language>
  <cp:lastModifiedBy/>
  <dcterms:modified xsi:type="dcterms:W3CDTF">2026-09-07T09:18:25Z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